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2\ANUAL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52511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<sst xmlns="http://schemas.openxmlformats.org/spreadsheetml/2006/main" count="55" uniqueCount="55">
  <si>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</si>
  <si>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</si>
  <si>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</si>
  <si>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</si>
  <si>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</si>
  <si>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</si>
  <si>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</si>
  <si>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</si>
  <si>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</si>
  <si>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</si>
  <si>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</si>
  <si>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</si>
  <si>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</si>
  <si>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</si>
  <si>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</si>
  <si>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</si>
  <si>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</si>
  <si>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</si>
  <si>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</si>
  <si>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</si>
  <si>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</si>
  <si>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</si>
  <si>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</si>
  <si>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</si>
  <si>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</si>
  <si>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</si>
  <si>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</si>
  <si>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</si>
  <si>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</si>
  <si>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</si>
  <si>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</si>
  <si>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</si>
  <si>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</si>
  <si>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</si>
  <si>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</si>
  <si>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</si>
  <si>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</si>
  <si>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</si>
  <si>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</si>
  <si>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</si>
  <si>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</si>
  <si>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</si>
  <si>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</si>
  <si>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</si>
  <si>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</si>
  <si>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</si>
  <si>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</si>
  <si>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</si>
  <si>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</si>
  <si>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</si>
  <si>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</si>
  <si>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</si>
  <si>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</si>
  <si>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</si>
  <si>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Junta Municipal de Agua Potable y Alcantarillado de Acámbaro, Gto.
Estado de Cambios en la Situación Financiera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</si>
</sst>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63</xdr:row>
      <xdr:rowOff>47625</xdr:rowOff>
    </xdr:from>
    <xdr:to>
      <xdr:col>0</xdr:col>
      <xdr:colOff>3295650</xdr:colOff>
      <xdr:row>71</xdr:row>
      <xdr:rowOff>95250</xdr:rowOff>
    </xdr:to>
    <xdr:sp macro="" textlink="">
      <xdr:nvSpPr>
        <xdr:cNvPr id="2" name="CuadroTexto 1"/>
        <xdr:cNvSpPr txBox="1"/>
      </xdr:nvSpPr>
      <xdr:spPr>
        <a:xfrm>
          <a:off x="561975" y="9725025"/>
          <a:ext cx="2733675" cy="1190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REVISÓ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</a:t>
          </a:r>
          <a:r>
            <a:rPr lang="es-MX" sz="900" baseline="0"/>
            <a:t> JOSE ANTONIO ROSALES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133350</xdr:colOff>
      <xdr:row>63</xdr:row>
      <xdr:rowOff>47625</xdr:rowOff>
    </xdr:from>
    <xdr:to>
      <xdr:col>2</xdr:col>
      <xdr:colOff>1104900</xdr:colOff>
      <xdr:row>71</xdr:row>
      <xdr:rowOff>95250</xdr:rowOff>
    </xdr:to>
    <xdr:sp macro="" textlink="">
      <xdr:nvSpPr>
        <xdr:cNvPr id="3" name="CuadroTexto 2"/>
        <xdr:cNvSpPr txBox="1"/>
      </xdr:nvSpPr>
      <xdr:spPr>
        <a:xfrm>
          <a:off x="5038725" y="9725025"/>
          <a:ext cx="2733675" cy="1190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AUTORIZÓ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 baseline="0"/>
            <a:t>LIC. ESTHER ALEJANDRA SANCHEZ AMEZCUA</a:t>
          </a:r>
        </a:p>
        <a:p>
          <a:pPr algn="ctr"/>
          <a:r>
            <a:rPr lang="es-MX" sz="900" baseline="0"/>
            <a:t>PRESIDENTE DEL CONSEJO DIRECTIVO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zoomScaleSheetLayoutView="80" workbookViewId="0">
      <selection activeCell="G77" sqref="G77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2380333.02</v>
      </c>
      <c r="C3" s="15">
        <f>C4+C13</f>
        <v>10429539.960000001</v>
      </c>
    </row>
    <row r="4" spans="1:3" ht="11.25" customHeight="1" x14ac:dyDescent="0.2">
      <c r="A4" s="9" t="s">
        <v>7</v>
      </c>
      <c r="B4" s="15">
        <f>SUM(B5:B11)</f>
        <v>0</v>
      </c>
      <c r="C4" s="15">
        <f>SUM(C5:C11)</f>
        <v>6803760.4700000007</v>
      </c>
    </row>
    <row r="5" spans="1:3" ht="11.25" customHeight="1" x14ac:dyDescent="0.2">
      <c r="A5" s="10" t="s">
        <v>14</v>
      </c>
      <c r="B5" s="16">
        <v>0</v>
      </c>
      <c r="C5" s="16">
        <v>5048132.9800000004</v>
      </c>
    </row>
    <row r="6" spans="1:3" ht="11.25" customHeight="1" x14ac:dyDescent="0.2">
      <c r="A6" s="10" t="s">
        <v>15</v>
      </c>
      <c r="B6" s="16">
        <v>0</v>
      </c>
      <c r="C6" s="16">
        <v>1218545.01</v>
      </c>
    </row>
    <row r="7" spans="1:3" ht="11.25" customHeight="1" x14ac:dyDescent="0.2">
      <c r="A7" s="10" t="s">
        <v>16</v>
      </c>
      <c r="B7" s="16">
        <v>0</v>
      </c>
      <c r="C7" s="16">
        <v>15240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521842.48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2380333.02</v>
      </c>
      <c r="C13" s="15">
        <f>SUM(C14:C22)</f>
        <v>3625779.49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1103928.54</v>
      </c>
    </row>
    <row r="18" spans="1:3" ht="11.25" customHeight="1" x14ac:dyDescent="0.2">
      <c r="A18" s="10" t="s">
        <v>23</v>
      </c>
      <c r="B18" s="16">
        <v>0</v>
      </c>
      <c r="C18" s="16">
        <v>2521850.9500000002</v>
      </c>
    </row>
    <row r="19" spans="1:3" ht="11.25" customHeight="1" x14ac:dyDescent="0.2">
      <c r="A19" s="10" t="s">
        <v>24</v>
      </c>
      <c r="B19" s="16">
        <v>2380333.02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765977.12</v>
      </c>
      <c r="C24" s="15">
        <f>C25+C35</f>
        <v>0</v>
      </c>
    </row>
    <row r="25" spans="1:3" ht="11.25" customHeight="1" x14ac:dyDescent="0.2">
      <c r="A25" s="9" t="s">
        <v>9</v>
      </c>
      <c r="B25" s="15">
        <f>SUM(B26:B33)</f>
        <v>765977.12</v>
      </c>
      <c r="C25" s="15">
        <f>SUM(C26:C33)</f>
        <v>0</v>
      </c>
    </row>
    <row r="26" spans="1:3" ht="11.25" customHeight="1" x14ac:dyDescent="0.2">
      <c r="A26" s="10" t="s">
        <v>28</v>
      </c>
      <c r="B26" s="16">
        <v>765977.12</v>
      </c>
      <c r="C26" s="16">
        <v>0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8494320.1999999993</v>
      </c>
      <c r="C43" s="15">
        <f>C45+C50+C57</f>
        <v>1211090.3799999999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8494320.1999999993</v>
      </c>
      <c r="C50" s="15">
        <f>SUM(C51:C55)</f>
        <v>1211090.3799999999</v>
      </c>
    </row>
    <row r="51" spans="1:3" ht="11.25" customHeight="1" x14ac:dyDescent="0.2">
      <c r="A51" s="10" t="s">
        <v>43</v>
      </c>
      <c r="B51" s="16">
        <v>0</v>
      </c>
      <c r="C51" s="16">
        <v>1211090.3799999999</v>
      </c>
    </row>
    <row r="52" spans="1:3" ht="11.25" customHeight="1" x14ac:dyDescent="0.2">
      <c r="A52" s="10" t="s">
        <v>44</v>
      </c>
      <c r="B52" s="16">
        <v>8494320.1999999993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Judy</cp:lastModifiedBy>
  <cp:lastPrinted>2023-02-23T20:07:31Z</cp:lastPrinted>
  <dcterms:created xsi:type="dcterms:W3CDTF">2012-12-11T20:26:08Z</dcterms:created>
  <dcterms:modified xsi:type="dcterms:W3CDTF">2023-02-23T20:07:37Z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